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60" windowWidth="20730" windowHeight="11760" activeTab="1"/>
  </bookViews>
  <sheets>
    <sheet name="Лист1" sheetId="1" r:id="rId1"/>
    <sheet name="Лист2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/>
  <c r="I6"/>
  <c r="I7"/>
  <c r="I8"/>
  <c r="I9"/>
  <c r="I10"/>
  <c r="I11"/>
  <c r="I4" l="1"/>
</calcChain>
</file>

<file path=xl/sharedStrings.xml><?xml version="1.0" encoding="utf-8"?>
<sst xmlns="http://schemas.openxmlformats.org/spreadsheetml/2006/main" count="48" uniqueCount="28">
  <si>
    <t>Հավելված N 1</t>
  </si>
  <si>
    <t>Չափաբաժնի համար</t>
  </si>
  <si>
    <t>Զբաղեցրած տեղ</t>
  </si>
  <si>
    <t>Ընկերություն</t>
  </si>
  <si>
    <t>Նախահաշվային գին</t>
  </si>
  <si>
    <t>Նախնական առաջարկ</t>
  </si>
  <si>
    <t>Վերջին առաջարկ</t>
  </si>
  <si>
    <t>Մասնակցության իրավունք</t>
  </si>
  <si>
    <t>Արժեք</t>
  </si>
  <si>
    <t>ԱԱՀ</t>
  </si>
  <si>
    <t>Գին</t>
  </si>
  <si>
    <t>«Էկոմիքս» ՍՊԸ</t>
  </si>
  <si>
    <t>«Էլկոմպ» ՍՊԸ</t>
  </si>
  <si>
    <t>Ա/Ձ «Ցոլակ Գևորգյան»</t>
  </si>
  <si>
    <t>Ա/Ձ «Գրիգոր Այվազյան»</t>
  </si>
  <si>
    <t>-</t>
  </si>
  <si>
    <t>ՀՀ ԱՆ ՔԿԾ-ԷԱՃԱՊՁԲ-18/4 ծածկագրով հակադարձ աճուրդի արդյունքները</t>
  </si>
  <si>
    <t>Лот</t>
  </si>
  <si>
    <t>Зан. Место</t>
  </si>
  <si>
    <t>Организация</t>
  </si>
  <si>
    <t>Сметная цена</t>
  </si>
  <si>
    <t>Стоимость</t>
  </si>
  <si>
    <t>НДС</t>
  </si>
  <si>
    <t>Цена</t>
  </si>
  <si>
    <t xml:space="preserve">ЗАО «Агентство по распространению прессы»  </t>
  </si>
  <si>
    <t xml:space="preserve">Процедура закупки организована на основании пункта 6 статьи 15 Закона РА " О закупках" </t>
  </si>
  <si>
    <t>Ценовое предложение  (драмов РА)</t>
  </si>
  <si>
    <t>Приложение 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</si>
</sst>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9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0" borderId="2" xfId="0" applyFill="1" applyBorder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zoomScaleNormal="100" workbookViewId="0">
      <selection activeCell="R9" sqref="R9"/>
    </sheetView>
  </sheetViews>
  <sheetFormatPr defaultRowHeight="15"/>
  <cols>
    <col min="1" max="1" width="7" customWidth="1"/>
    <col min="2" max="2" width="7.140625" customWidth="1"/>
    <col min="3" max="3" width="15.85546875" customWidth="1"/>
    <col min="4" max="4" width="10.85546875" customWidth="1"/>
    <col min="5" max="5" width="11.5703125" customWidth="1"/>
    <col min="10" max="10" width="10.85546875" customWidth="1"/>
    <col min="11" max="11" width="13.5703125" customWidth="1"/>
    <col min="12" max="12" width="0.7109375" hidden="1" customWidth="1"/>
    <col min="13" max="14" width="9.140625" hidden="1" customWidth="1"/>
  </cols>
  <sheetData>
    <row r="1" spans="1:14" ht="16.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16.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6.5">
      <c r="A3" s="21" t="s">
        <v>1</v>
      </c>
      <c r="B3" s="21" t="s">
        <v>2</v>
      </c>
      <c r="C3" s="20" t="s">
        <v>3</v>
      </c>
      <c r="D3" s="22" t="s">
        <v>4</v>
      </c>
      <c r="E3" s="20" t="s">
        <v>5</v>
      </c>
      <c r="F3" s="20"/>
      <c r="G3" s="20"/>
      <c r="H3" s="20" t="s">
        <v>6</v>
      </c>
      <c r="I3" s="20"/>
      <c r="J3" s="20"/>
      <c r="K3" s="22" t="s">
        <v>7</v>
      </c>
      <c r="L3" s="1"/>
      <c r="M3" s="1"/>
      <c r="N3" s="1"/>
    </row>
    <row r="4" spans="1:14" ht="61.5" customHeight="1">
      <c r="A4" s="21"/>
      <c r="B4" s="21"/>
      <c r="C4" s="20"/>
      <c r="D4" s="22"/>
      <c r="E4" s="2" t="s">
        <v>8</v>
      </c>
      <c r="F4" s="2" t="s">
        <v>9</v>
      </c>
      <c r="G4" s="2" t="s">
        <v>10</v>
      </c>
      <c r="H4" s="2" t="s">
        <v>8</v>
      </c>
      <c r="I4" s="2" t="s">
        <v>9</v>
      </c>
      <c r="J4" s="2" t="s">
        <v>10</v>
      </c>
      <c r="K4" s="22"/>
      <c r="L4" s="3"/>
      <c r="M4" s="3"/>
      <c r="N4" s="3"/>
    </row>
    <row r="5" spans="1:14" ht="16.5">
      <c r="A5" s="3">
        <v>1</v>
      </c>
      <c r="B5" s="3">
        <v>1</v>
      </c>
      <c r="C5" s="2" t="s">
        <v>11</v>
      </c>
      <c r="D5" s="3">
        <v>4788000</v>
      </c>
      <c r="E5" s="3">
        <v>3908333.34</v>
      </c>
      <c r="F5" s="4">
        <v>0.2</v>
      </c>
      <c r="G5" s="3">
        <v>4690000</v>
      </c>
      <c r="H5" s="3">
        <v>3248888</v>
      </c>
      <c r="I5" s="4">
        <v>0.2</v>
      </c>
      <c r="J5" s="3">
        <v>3898665.6</v>
      </c>
      <c r="K5" s="3" t="s">
        <v>15</v>
      </c>
      <c r="L5" s="3"/>
      <c r="M5" s="3"/>
      <c r="N5" s="3"/>
    </row>
    <row r="6" spans="1:14" ht="16.5">
      <c r="A6" s="3">
        <v>1</v>
      </c>
      <c r="B6" s="3">
        <v>2</v>
      </c>
      <c r="C6" s="2" t="s">
        <v>12</v>
      </c>
      <c r="D6" s="3">
        <v>4788000</v>
      </c>
      <c r="E6" s="3">
        <v>3966667</v>
      </c>
      <c r="F6" s="4">
        <v>0.2</v>
      </c>
      <c r="G6" s="3">
        <v>4760000.4000000004</v>
      </c>
      <c r="H6" s="3">
        <v>3550000</v>
      </c>
      <c r="I6" s="4">
        <v>0.2</v>
      </c>
      <c r="J6" s="3">
        <v>4260000</v>
      </c>
      <c r="K6" s="3" t="s">
        <v>15</v>
      </c>
      <c r="L6" s="3"/>
      <c r="M6" s="3"/>
      <c r="N6" s="3"/>
    </row>
    <row r="7" spans="1:14" ht="33">
      <c r="A7" s="3">
        <v>3</v>
      </c>
      <c r="B7" s="3">
        <v>3</v>
      </c>
      <c r="C7" s="5" t="s">
        <v>13</v>
      </c>
      <c r="D7" s="3">
        <v>4788000</v>
      </c>
      <c r="E7" s="3">
        <v>4760000</v>
      </c>
      <c r="F7" s="4">
        <v>0</v>
      </c>
      <c r="G7" s="3">
        <v>4760000</v>
      </c>
      <c r="H7" s="3">
        <v>4760000</v>
      </c>
      <c r="I7" s="4">
        <v>0</v>
      </c>
      <c r="J7" s="3">
        <v>4760000</v>
      </c>
      <c r="K7" s="3" t="s">
        <v>15</v>
      </c>
      <c r="L7" s="3"/>
      <c r="M7" s="3"/>
      <c r="N7" s="3"/>
    </row>
    <row r="8" spans="1:14" ht="33">
      <c r="A8" s="3">
        <v>4</v>
      </c>
      <c r="B8" s="3">
        <v>4</v>
      </c>
      <c r="C8" s="5" t="s">
        <v>14</v>
      </c>
      <c r="D8" s="3">
        <v>4788000</v>
      </c>
      <c r="E8" s="3">
        <v>47880000</v>
      </c>
      <c r="F8" s="4">
        <v>0</v>
      </c>
      <c r="G8" s="3">
        <v>4788000</v>
      </c>
      <c r="H8" s="3">
        <v>4788000</v>
      </c>
      <c r="I8" s="4">
        <v>0</v>
      </c>
      <c r="J8" s="3">
        <v>4788000</v>
      </c>
      <c r="K8" s="3" t="s">
        <v>15</v>
      </c>
      <c r="L8" s="3"/>
      <c r="M8" s="3"/>
      <c r="N8" s="3"/>
    </row>
    <row r="9" spans="1:14">
      <c r="A9" s="6">
        <v>4</v>
      </c>
    </row>
    <row r="10" spans="1:14">
      <c r="A10" s="6">
        <v>5</v>
      </c>
    </row>
    <row r="11" spans="1:14">
      <c r="A11" s="6">
        <v>7</v>
      </c>
    </row>
    <row r="12" spans="1:14">
      <c r="A12" s="6">
        <v>8</v>
      </c>
    </row>
  </sheetData>
  <mergeCells count="9">
    <mergeCell ref="A1:N1"/>
    <mergeCell ref="A2:N2"/>
    <mergeCell ref="E3:G3"/>
    <mergeCell ref="A3:A4"/>
    <mergeCell ref="B3:B4"/>
    <mergeCell ref="C3:C4"/>
    <mergeCell ref="H3:J3"/>
    <mergeCell ref="K3:K4"/>
    <mergeCell ref="D3:D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11"/>
  <sheetViews>
    <sheetView tabSelected="1" zoomScaleNormal="100" workbookViewId="0">
      <selection activeCell="H1" sqref="H1:I1"/>
    </sheetView>
  </sheetViews>
  <sheetFormatPr defaultRowHeight="13.5"/>
  <cols>
    <col min="1" max="1" width="5.28515625" style="7" customWidth="1"/>
    <col min="2" max="2" width="7" style="10" customWidth="1"/>
    <col min="3" max="3" width="8.28515625" style="10" customWidth="1"/>
    <col min="4" max="4" width="15.140625" style="8" hidden="1" customWidth="1"/>
    <col min="5" max="5" width="19.42578125" style="8" customWidth="1"/>
    <col min="6" max="6" width="20.7109375" style="8" customWidth="1"/>
    <col min="7" max="7" width="11.85546875" style="8" customWidth="1"/>
    <col min="8" max="8" width="11.140625" style="9" customWidth="1"/>
    <col min="9" max="9" width="10.42578125" style="8" customWidth="1"/>
    <col min="10" max="16384" width="9.140625" style="7"/>
  </cols>
  <sheetData>
    <row r="1" spans="2:9" ht="63.75" customHeight="1">
      <c r="H1" s="24" t="s">
        <v>27</v>
      </c>
      <c r="I1" s="24"/>
    </row>
    <row r="2" spans="2:9" ht="18.75" customHeight="1">
      <c r="B2" s="23" t="s">
        <v>17</v>
      </c>
      <c r="C2" s="23" t="s">
        <v>18</v>
      </c>
      <c r="D2" s="23" t="s">
        <v>19</v>
      </c>
      <c r="E2" s="23"/>
      <c r="F2" s="23" t="s">
        <v>20</v>
      </c>
      <c r="G2" s="26" t="s">
        <v>26</v>
      </c>
      <c r="H2" s="23"/>
      <c r="I2" s="23"/>
    </row>
    <row r="3" spans="2:9" ht="36" customHeight="1">
      <c r="B3" s="23"/>
      <c r="C3" s="23"/>
      <c r="D3" s="23"/>
      <c r="E3" s="23"/>
      <c r="F3" s="25"/>
      <c r="G3" s="18" t="s">
        <v>21</v>
      </c>
      <c r="H3" s="14" t="s">
        <v>22</v>
      </c>
      <c r="I3" s="18" t="s">
        <v>23</v>
      </c>
    </row>
    <row r="4" spans="2:9" ht="72.75" customHeight="1">
      <c r="B4" s="11">
        <v>1</v>
      </c>
      <c r="C4" s="11">
        <v>1</v>
      </c>
      <c r="D4" s="11"/>
      <c r="E4" s="18" t="s">
        <v>24</v>
      </c>
      <c r="F4" s="13" t="s">
        <v>25</v>
      </c>
      <c r="G4" s="11">
        <v>52000</v>
      </c>
      <c r="H4" s="14">
        <v>0</v>
      </c>
      <c r="I4" s="11">
        <f>G4+H4</f>
        <v>52000</v>
      </c>
    </row>
    <row r="5" spans="2:9" ht="70.5" customHeight="1">
      <c r="B5" s="15">
        <v>2</v>
      </c>
      <c r="C5" s="16">
        <v>1</v>
      </c>
      <c r="D5" s="17"/>
      <c r="E5" s="18" t="s">
        <v>24</v>
      </c>
      <c r="F5" s="13" t="s">
        <v>25</v>
      </c>
      <c r="G5" s="15">
        <v>26000</v>
      </c>
      <c r="H5" s="14">
        <v>0</v>
      </c>
      <c r="I5" s="16">
        <f t="shared" ref="I5:I11" si="0">G5+H5</f>
        <v>26000</v>
      </c>
    </row>
    <row r="6" spans="2:9" ht="66" customHeight="1">
      <c r="B6" s="16">
        <v>3</v>
      </c>
      <c r="C6" s="16">
        <v>1</v>
      </c>
      <c r="D6" s="7"/>
      <c r="E6" s="18" t="s">
        <v>24</v>
      </c>
      <c r="F6" s="13" t="s">
        <v>25</v>
      </c>
      <c r="G6" s="12">
        <v>26000</v>
      </c>
      <c r="H6" s="14">
        <v>0</v>
      </c>
      <c r="I6" s="16">
        <f t="shared" si="0"/>
        <v>26000</v>
      </c>
    </row>
    <row r="7" spans="2:9" ht="70.5" customHeight="1">
      <c r="B7" s="16">
        <v>4</v>
      </c>
      <c r="C7" s="16">
        <v>1</v>
      </c>
      <c r="D7" s="7"/>
      <c r="E7" s="18" t="s">
        <v>24</v>
      </c>
      <c r="F7" s="13" t="s">
        <v>25</v>
      </c>
      <c r="G7" s="15">
        <v>39000</v>
      </c>
      <c r="H7" s="14">
        <v>0</v>
      </c>
      <c r="I7" s="16">
        <f t="shared" si="0"/>
        <v>39000</v>
      </c>
    </row>
    <row r="8" spans="2:9" ht="71.25" customHeight="1">
      <c r="B8" s="16">
        <v>5</v>
      </c>
      <c r="C8" s="16">
        <v>1</v>
      </c>
      <c r="D8" s="7"/>
      <c r="E8" s="18" t="s">
        <v>24</v>
      </c>
      <c r="F8" s="13" t="s">
        <v>25</v>
      </c>
      <c r="G8" s="12">
        <v>52000</v>
      </c>
      <c r="H8" s="14">
        <v>0</v>
      </c>
      <c r="I8" s="16">
        <f t="shared" si="0"/>
        <v>52000</v>
      </c>
    </row>
    <row r="9" spans="2:9" ht="69" customHeight="1">
      <c r="B9" s="16">
        <v>6</v>
      </c>
      <c r="C9" s="16">
        <v>1</v>
      </c>
      <c r="D9" s="7"/>
      <c r="E9" s="18" t="s">
        <v>24</v>
      </c>
      <c r="F9" s="13" t="s">
        <v>25</v>
      </c>
      <c r="G9" s="15">
        <v>31200</v>
      </c>
      <c r="H9" s="14">
        <v>0</v>
      </c>
      <c r="I9" s="16">
        <f t="shared" si="0"/>
        <v>31200</v>
      </c>
    </row>
    <row r="10" spans="2:9" ht="63.75">
      <c r="B10" s="16">
        <v>7</v>
      </c>
      <c r="C10" s="16">
        <v>1</v>
      </c>
      <c r="D10" s="7"/>
      <c r="E10" s="18" t="s">
        <v>24</v>
      </c>
      <c r="F10" s="13" t="s">
        <v>25</v>
      </c>
      <c r="G10" s="12">
        <v>52000</v>
      </c>
      <c r="H10" s="14">
        <v>0</v>
      </c>
      <c r="I10" s="16">
        <f t="shared" si="0"/>
        <v>52000</v>
      </c>
    </row>
    <row r="11" spans="2:9" ht="69" customHeight="1">
      <c r="B11" s="16">
        <v>8</v>
      </c>
      <c r="C11" s="16">
        <v>1</v>
      </c>
      <c r="D11" s="7"/>
      <c r="E11" s="18" t="s">
        <v>24</v>
      </c>
      <c r="F11" s="13" t="s">
        <v>25</v>
      </c>
      <c r="G11" s="15">
        <v>26000</v>
      </c>
      <c r="H11" s="14">
        <v>0</v>
      </c>
      <c r="I11" s="16">
        <f t="shared" si="0"/>
        <v>26000</v>
      </c>
    </row>
  </sheetData>
  <mergeCells count="6">
    <mergeCell ref="B2:B3"/>
    <mergeCell ref="H1:I1"/>
    <mergeCell ref="C2:C3"/>
    <mergeCell ref="D2:E3"/>
    <mergeCell ref="F2:F3"/>
    <mergeCell ref="G2:I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2020-12-15T09:48:47Z</dcterms:modified>
</cp:coreProperties>
</file>